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675"/>
  </bookViews>
  <sheets>
    <sheet name="HMG výzev" sheetId="4" r:id="rId1"/>
    <sheet name="List1" sheetId="5" r:id="rId2"/>
  </sheets>
  <definedNames>
    <definedName name="_Ref363218695" localSheetId="0">'HMG výzev'!#REF!</definedName>
  </definedNames>
  <calcPr calcId="145621"/>
  <fileRecoveryPr repairLoad="1"/>
</workbook>
</file>

<file path=xl/calcChain.xml><?xml version="1.0" encoding="utf-8"?>
<calcChain xmlns="http://schemas.openxmlformats.org/spreadsheetml/2006/main">
  <c r="J10" i="4" l="1"/>
  <c r="J8" i="4"/>
</calcChain>
</file>

<file path=xl/comments1.xml><?xml version="1.0" encoding="utf-8"?>
<comments xmlns="http://schemas.openxmlformats.org/spreadsheetml/2006/main">
  <authors>
    <author>Kejklíčková Markéta</author>
    <author>Petra Buršíková</author>
  </authors>
  <commentList>
    <comment ref="A6" authorId="0">
      <text>
        <r>
          <rPr>
            <sz val="11"/>
            <color indexed="81"/>
            <rFont val="Tahoma"/>
            <charset val="1"/>
          </rPr>
          <t xml:space="preserve">př. 53V-Udržitelná doprava 
</t>
        </r>
      </text>
    </comment>
    <comment ref="C6" authorId="0">
      <text>
        <r>
          <rPr>
            <sz val="11"/>
            <color indexed="81"/>
            <rFont val="Tahoma"/>
            <family val="2"/>
            <charset val="238"/>
          </rPr>
          <t>př. Terminály</t>
        </r>
      </text>
    </comment>
    <comment ref="D6" authorId="1">
      <text>
        <r>
          <rPr>
            <sz val="11"/>
            <color indexed="81"/>
            <rFont val="Tahoma"/>
            <family val="2"/>
            <charset val="238"/>
          </rPr>
          <t>Číslo opatření, případně podopatření strategie</t>
        </r>
        <r>
          <rPr>
            <b/>
            <sz val="11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I6" authorId="0">
      <text>
        <r>
          <rPr>
            <sz val="11"/>
            <color indexed="81"/>
            <rFont val="Tahoma"/>
            <family val="2"/>
            <charset val="238"/>
          </rPr>
          <t>Zkuste odhadnout požadované informace - bude využito k dalším predikcím ŘO IROP.</t>
        </r>
      </text>
    </comment>
    <comment ref="K6" authorId="0">
      <text>
        <r>
          <rPr>
            <sz val="11"/>
            <color indexed="81"/>
            <rFont val="Tahoma"/>
            <family val="2"/>
            <charset val="238"/>
          </rPr>
          <t xml:space="preserve">V případě potřeby můžete vložit poznámku k uvedeným informacím.
</t>
        </r>
      </text>
    </comment>
    <comment ref="E7" authorId="1">
      <text>
        <r>
          <rPr>
            <sz val="11"/>
            <color indexed="81"/>
            <rFont val="Tahoma"/>
            <family val="2"/>
            <charset val="238"/>
          </rPr>
          <t>Ve formátu MM/RRRR, 05/2017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<sst xmlns="http://schemas.openxmlformats.org/spreadsheetml/2006/main" count="68" uniqueCount="50">
  <si>
    <t>Celková alokace (CZK)</t>
  </si>
  <si>
    <t>Odhad</t>
  </si>
  <si>
    <t>Průměrná velikost projektu</t>
  </si>
  <si>
    <t>Plánovaný měsíc a rok vyhlášení výzvy</t>
  </si>
  <si>
    <t>Plánovaný měsíc a rok zahájení  příjmu žádostí o podporu</t>
  </si>
  <si>
    <t xml:space="preserve">Plánovaný měsíc a rok ukončení příjmu žádostí o podporu </t>
  </si>
  <si>
    <t>Registrační číslo strategie:</t>
  </si>
  <si>
    <t>Opatření/Podopatření Isg</t>
  </si>
  <si>
    <t>Poznámka</t>
  </si>
  <si>
    <t>Harmonogram výzev pro IROP - CLLD</t>
  </si>
  <si>
    <t>Název MAS:</t>
  </si>
  <si>
    <t>MAS</t>
  </si>
  <si>
    <t>Kraj:</t>
  </si>
  <si>
    <t>Počet projektů</t>
  </si>
  <si>
    <t>Název výzvy MAS, popř. číslo</t>
  </si>
  <si>
    <t xml:space="preserve">Číslo a název výzvy 
ŘO IROP </t>
  </si>
  <si>
    <t>Aktivita</t>
  </si>
  <si>
    <t>PO 4 - Komunitně vedený místní rozvoj</t>
  </si>
  <si>
    <t>SC 4.1 (kolové výzvy MAS)</t>
  </si>
  <si>
    <t xml:space="preserve">Alokace výzvy </t>
  </si>
  <si>
    <t>Královéhradecký</t>
  </si>
  <si>
    <t>Otevřené zahrady Jičínska z. s.</t>
  </si>
  <si>
    <t>CLLD_15_01_126</t>
  </si>
  <si>
    <t>Výzva č. 53 „Udržitelná doprava-integrované projekty CLLD“</t>
  </si>
  <si>
    <t>Výzva č. 69 „Integrovaný záchranný systém-integrované projekty CLLD“</t>
  </si>
  <si>
    <t>Výzva č. 62 „Sociální infrastruktura-integrované projekty CLLD“</t>
  </si>
  <si>
    <t>Výzva č. 68 "Zvyšování kvality a dostupnosti infrastruktury  pro vzdělávání a celoživotní učení - integrované projekty CLLD"</t>
  </si>
  <si>
    <t xml:space="preserve">Výzva č. 71 „Deinstitucionalizace psychiatrické péče - integrované projekty CLLD" </t>
  </si>
  <si>
    <t>Opatření 1: Bezpečná doprava a cyklodoprava</t>
  </si>
  <si>
    <t>Opatření 3: Rozvoj sociálních služeb, služeb navazujících a podpora sociální inkluze</t>
  </si>
  <si>
    <t>Opatření 4: Rozvoj péče o zdraví</t>
  </si>
  <si>
    <t>Opatření 5: Stabilizace sítě škol a rozvoj vzdělávacích zařízení</t>
  </si>
  <si>
    <t>Opatření 2: Podpora složek integrovaného záchranného systému</t>
  </si>
  <si>
    <t>bezpečná doprava a cyklodoprava</t>
  </si>
  <si>
    <t>technika pro integrovaný záchranný systém</t>
  </si>
  <si>
    <t>zodolnění stanic integrovaného záchranného systému</t>
  </si>
  <si>
    <t>infrastruktura pro dostupnost a rozvoj sociálních služeb</t>
  </si>
  <si>
    <t>sociální bydlení</t>
  </si>
  <si>
    <t>vybavení psychiatrických mobilních týmů</t>
  </si>
  <si>
    <t>Rozvoj sociálních služeb, výzva č. 3</t>
  </si>
  <si>
    <t>Podpora složek integrovaného záchranného systému, výzva č. 1</t>
  </si>
  <si>
    <t>Rozvoj péče o zdraví, výzva č. 4</t>
  </si>
  <si>
    <t>Stabilizace sítě škol a rozvoj vzdělávacích zařízení, výzva č. 2</t>
  </si>
  <si>
    <t>Bezpečná doprava a cyklodoprava, výzva č. 5</t>
  </si>
  <si>
    <t>Bezpečná doprava a cyklodoprava, výzva č. 8</t>
  </si>
  <si>
    <t>Bezpečná doprava a cyklodoprava, výzva č. 10</t>
  </si>
  <si>
    <t>Podpora složek integrovaného záchranného systému, výzva č. 6</t>
  </si>
  <si>
    <t>Podpora sociální inkluze - sociální byty, výzva č. 7</t>
  </si>
  <si>
    <t>Rozvoj sociálních služeb, výzva č. 9</t>
  </si>
  <si>
    <t>podpora infrastruktury základních škol, celoživotního vzdělávání a zájmové a neformální vzdělávání mládeže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</si>
</sst>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/yyyy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1"/>
      <name val="Tahoma"/>
      <charset val="1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/>
    <xf numFmtId="0" fontId="7" fillId="0" borderId="0" xfId="0" applyFont="1" applyAlignment="1"/>
    <xf numFmtId="0" fontId="7" fillId="0" borderId="0" xfId="0" applyFont="1"/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="90" zoomScaleNormal="90" workbookViewId="0">
      <pane ySplit="7" topLeftCell="A8" activePane="bottomLeft" state="frozen"/>
      <selection pane="bottomLeft" activeCell="C18" sqref="C18"/>
    </sheetView>
  </sheetViews>
  <sheetFormatPr defaultColWidth="9.140625" defaultRowHeight="15" x14ac:dyDescent="0.25"/>
  <cols>
    <col min="1" max="1" width="23.5703125" style="9" customWidth="1"/>
    <col min="2" max="2" width="29.140625" style="9" customWidth="1"/>
    <col min="3" max="3" width="19.85546875" style="9" customWidth="1"/>
    <col min="4" max="4" width="21.140625" style="8" customWidth="1"/>
    <col min="5" max="5" width="13.85546875" style="8" customWidth="1"/>
    <col min="6" max="7" width="13.5703125" style="8" customWidth="1"/>
    <col min="8" max="8" width="19.140625" style="8" customWidth="1"/>
    <col min="9" max="9" width="15.85546875" style="8" customWidth="1"/>
    <col min="10" max="10" width="17.28515625" style="10" customWidth="1"/>
    <col min="11" max="11" width="30.42578125" style="10" customWidth="1"/>
    <col min="12" max="16384" width="9.140625" style="3"/>
  </cols>
  <sheetData>
    <row r="1" spans="1:11" s="11" customFormat="1" ht="20.25" x14ac:dyDescent="0.25">
      <c r="A1" s="14"/>
      <c r="B1" s="14"/>
      <c r="C1" s="14"/>
      <c r="D1" s="26" t="s">
        <v>9</v>
      </c>
      <c r="E1" s="27"/>
      <c r="F1" s="27"/>
      <c r="G1" s="27"/>
      <c r="H1" s="27"/>
      <c r="I1" s="14"/>
      <c r="J1" s="14"/>
    </row>
    <row r="2" spans="1:11" s="11" customFormat="1" ht="31.5" x14ac:dyDescent="0.25">
      <c r="A2" s="16" t="s">
        <v>6</v>
      </c>
      <c r="B2" s="50" t="s">
        <v>22</v>
      </c>
      <c r="C2" s="52"/>
      <c r="D2" s="42" t="s">
        <v>17</v>
      </c>
      <c r="E2" s="27"/>
      <c r="F2" s="27"/>
      <c r="G2" s="27"/>
      <c r="H2" s="27"/>
      <c r="I2" s="13"/>
      <c r="J2" s="13"/>
      <c r="K2" s="13"/>
    </row>
    <row r="3" spans="1:11" s="11" customFormat="1" ht="20.25" x14ac:dyDescent="0.25">
      <c r="A3" s="17" t="s">
        <v>10</v>
      </c>
      <c r="B3" s="51" t="s">
        <v>21</v>
      </c>
      <c r="C3" s="53"/>
      <c r="D3" s="43" t="s">
        <v>18</v>
      </c>
      <c r="E3" s="27"/>
      <c r="F3" s="27"/>
      <c r="G3" s="27"/>
      <c r="H3" s="27"/>
      <c r="I3" s="7"/>
      <c r="J3" s="1"/>
      <c r="K3" s="1"/>
    </row>
    <row r="4" spans="1:11" s="11" customFormat="1" ht="20.25" x14ac:dyDescent="0.25">
      <c r="A4" s="17" t="s">
        <v>12</v>
      </c>
      <c r="B4" s="51" t="s">
        <v>20</v>
      </c>
      <c r="C4" s="53"/>
      <c r="D4" s="7"/>
      <c r="E4" s="18"/>
      <c r="F4" s="7"/>
      <c r="G4" s="7"/>
      <c r="H4" s="7"/>
      <c r="I4" s="7"/>
      <c r="J4" s="1"/>
      <c r="K4" s="23"/>
    </row>
    <row r="5" spans="1:11" s="12" customFormat="1" x14ac:dyDescent="0.25">
      <c r="A5" s="34"/>
      <c r="B5" s="34"/>
      <c r="C5" s="35"/>
      <c r="D5" s="35"/>
      <c r="E5" s="19"/>
      <c r="F5" s="19"/>
      <c r="G5" s="19"/>
      <c r="H5" s="19"/>
      <c r="I5" s="38"/>
      <c r="J5" s="39"/>
      <c r="K5" s="24"/>
    </row>
    <row r="6" spans="1:11" s="11" customFormat="1" ht="12.75" customHeight="1" x14ac:dyDescent="0.25">
      <c r="A6" s="36" t="s">
        <v>15</v>
      </c>
      <c r="B6" s="36" t="s">
        <v>14</v>
      </c>
      <c r="C6" s="36" t="s">
        <v>16</v>
      </c>
      <c r="D6" s="40" t="s">
        <v>7</v>
      </c>
      <c r="E6" s="28" t="s">
        <v>11</v>
      </c>
      <c r="F6" s="29"/>
      <c r="G6" s="29"/>
      <c r="H6" s="20" t="s">
        <v>19</v>
      </c>
      <c r="I6" s="30" t="s">
        <v>1</v>
      </c>
      <c r="J6" s="31"/>
      <c r="K6" s="32" t="s">
        <v>8</v>
      </c>
    </row>
    <row r="7" spans="1:11" s="11" customFormat="1" ht="71.25" customHeight="1" x14ac:dyDescent="0.25">
      <c r="A7" s="37"/>
      <c r="B7" s="41"/>
      <c r="C7" s="33"/>
      <c r="D7" s="40"/>
      <c r="E7" s="15" t="s">
        <v>3</v>
      </c>
      <c r="F7" s="15" t="s">
        <v>4</v>
      </c>
      <c r="G7" s="15" t="s">
        <v>5</v>
      </c>
      <c r="H7" s="2" t="s">
        <v>0</v>
      </c>
      <c r="I7" s="21" t="s">
        <v>13</v>
      </c>
      <c r="J7" s="22" t="s">
        <v>2</v>
      </c>
      <c r="K7" s="33"/>
    </row>
    <row r="8" spans="1:11" s="6" customFormat="1" ht="45" customHeight="1" x14ac:dyDescent="0.25">
      <c r="A8" s="5" t="s">
        <v>23</v>
      </c>
      <c r="B8" s="5" t="s">
        <v>43</v>
      </c>
      <c r="C8" s="5" t="s">
        <v>33</v>
      </c>
      <c r="D8" s="5" t="s">
        <v>28</v>
      </c>
      <c r="E8" s="49">
        <v>43132</v>
      </c>
      <c r="F8" s="49">
        <v>43160</v>
      </c>
      <c r="G8" s="49">
        <v>43191</v>
      </c>
      <c r="H8" s="47">
        <v>6175000</v>
      </c>
      <c r="I8" s="48">
        <v>4</v>
      </c>
      <c r="J8" s="47">
        <f>6500000/4</f>
        <v>1625000</v>
      </c>
      <c r="K8" s="5"/>
    </row>
    <row r="9" spans="1:11" s="6" customFormat="1" ht="45" customHeight="1" x14ac:dyDescent="0.25">
      <c r="A9" s="5" t="s">
        <v>23</v>
      </c>
      <c r="B9" s="5" t="s">
        <v>44</v>
      </c>
      <c r="C9" s="5" t="s">
        <v>33</v>
      </c>
      <c r="D9" s="5" t="s">
        <v>28</v>
      </c>
      <c r="E9" s="49">
        <v>43497</v>
      </c>
      <c r="F9" s="49">
        <v>43525</v>
      </c>
      <c r="G9" s="49">
        <v>43556</v>
      </c>
      <c r="H9" s="47">
        <v>4750000</v>
      </c>
      <c r="I9" s="48">
        <v>2</v>
      </c>
      <c r="J9" s="47">
        <v>2500000</v>
      </c>
      <c r="K9" s="5"/>
    </row>
    <row r="10" spans="1:11" s="6" customFormat="1" ht="45.75" customHeight="1" x14ac:dyDescent="0.25">
      <c r="A10" s="5" t="s">
        <v>23</v>
      </c>
      <c r="B10" s="5" t="s">
        <v>45</v>
      </c>
      <c r="C10" s="5" t="s">
        <v>33</v>
      </c>
      <c r="D10" s="5" t="s">
        <v>28</v>
      </c>
      <c r="E10" s="49">
        <v>43862</v>
      </c>
      <c r="F10" s="49">
        <v>43891</v>
      </c>
      <c r="G10" s="49">
        <v>43922</v>
      </c>
      <c r="H10" s="47">
        <v>6360051</v>
      </c>
      <c r="I10" s="48">
        <v>3</v>
      </c>
      <c r="J10" s="47">
        <f>6694791/3</f>
        <v>2231597</v>
      </c>
      <c r="K10" s="5"/>
    </row>
    <row r="11" spans="1:11" s="6" customFormat="1" ht="52.5" customHeight="1" x14ac:dyDescent="0.25">
      <c r="A11" s="4" t="s">
        <v>24</v>
      </c>
      <c r="B11" s="4" t="s">
        <v>40</v>
      </c>
      <c r="C11" s="4" t="s">
        <v>34</v>
      </c>
      <c r="D11" s="5" t="s">
        <v>32</v>
      </c>
      <c r="E11" s="49">
        <v>43040</v>
      </c>
      <c r="F11" s="49">
        <v>43070</v>
      </c>
      <c r="G11" s="49">
        <v>43101</v>
      </c>
      <c r="H11" s="47">
        <v>6650000</v>
      </c>
      <c r="I11" s="48">
        <v>1</v>
      </c>
      <c r="J11" s="47">
        <v>7000000</v>
      </c>
      <c r="K11" s="5"/>
    </row>
    <row r="12" spans="1:11" s="6" customFormat="1" ht="52.5" customHeight="1" x14ac:dyDescent="0.2">
      <c r="A12" s="25" t="s">
        <v>24</v>
      </c>
      <c r="B12" s="4" t="s">
        <v>46</v>
      </c>
      <c r="C12" s="4" t="s">
        <v>35</v>
      </c>
      <c r="D12" s="5" t="s">
        <v>32</v>
      </c>
      <c r="E12" s="49">
        <v>43132</v>
      </c>
      <c r="F12" s="49">
        <v>43160</v>
      </c>
      <c r="G12" s="49">
        <v>43191</v>
      </c>
      <c r="H12" s="47">
        <v>6080000</v>
      </c>
      <c r="I12" s="48">
        <v>2</v>
      </c>
      <c r="J12" s="47">
        <v>3200000</v>
      </c>
      <c r="K12" s="5"/>
    </row>
    <row r="13" spans="1:11" s="6" customFormat="1" ht="63" customHeight="1" x14ac:dyDescent="0.25">
      <c r="A13" s="4" t="s">
        <v>25</v>
      </c>
      <c r="B13" s="4" t="s">
        <v>47</v>
      </c>
      <c r="C13" s="4" t="s">
        <v>37</v>
      </c>
      <c r="D13" s="5" t="s">
        <v>29</v>
      </c>
      <c r="E13" s="49">
        <v>43132</v>
      </c>
      <c r="F13" s="49">
        <v>43160</v>
      </c>
      <c r="G13" s="49">
        <v>43191</v>
      </c>
      <c r="H13" s="47">
        <v>3562500</v>
      </c>
      <c r="I13" s="48">
        <v>2</v>
      </c>
      <c r="J13" s="47">
        <v>1875000</v>
      </c>
      <c r="K13" s="5"/>
    </row>
    <row r="14" spans="1:11" s="6" customFormat="1" ht="63" customHeight="1" x14ac:dyDescent="0.25">
      <c r="A14" s="4" t="s">
        <v>25</v>
      </c>
      <c r="B14" s="4" t="s">
        <v>39</v>
      </c>
      <c r="C14" s="4" t="s">
        <v>36</v>
      </c>
      <c r="D14" s="5" t="s">
        <v>29</v>
      </c>
      <c r="E14" s="49">
        <v>43040</v>
      </c>
      <c r="F14" s="49">
        <v>43070</v>
      </c>
      <c r="G14" s="49">
        <v>43101</v>
      </c>
      <c r="H14" s="47">
        <v>1140000</v>
      </c>
      <c r="I14" s="48">
        <v>3</v>
      </c>
      <c r="J14" s="47">
        <v>400000</v>
      </c>
      <c r="K14" s="5"/>
    </row>
    <row r="15" spans="1:11" s="6" customFormat="1" ht="67.5" customHeight="1" x14ac:dyDescent="0.25">
      <c r="A15" s="4" t="s">
        <v>25</v>
      </c>
      <c r="B15" s="4" t="s">
        <v>48</v>
      </c>
      <c r="C15" s="4" t="s">
        <v>36</v>
      </c>
      <c r="D15" s="5" t="s">
        <v>29</v>
      </c>
      <c r="E15" s="49">
        <v>43556</v>
      </c>
      <c r="F15" s="49">
        <v>43586</v>
      </c>
      <c r="G15" s="49">
        <v>43617</v>
      </c>
      <c r="H15" s="47">
        <v>665000</v>
      </c>
      <c r="I15" s="48">
        <v>1</v>
      </c>
      <c r="J15" s="47">
        <v>700000</v>
      </c>
      <c r="K15" s="5"/>
    </row>
    <row r="16" spans="1:11" s="6" customFormat="1" ht="67.5" customHeight="1" x14ac:dyDescent="0.25">
      <c r="A16" s="4" t="s">
        <v>27</v>
      </c>
      <c r="B16" s="4" t="s">
        <v>41</v>
      </c>
      <c r="C16" s="4" t="s">
        <v>38</v>
      </c>
      <c r="D16" s="5" t="s">
        <v>30</v>
      </c>
      <c r="E16" s="49">
        <v>43040</v>
      </c>
      <c r="F16" s="49">
        <v>43070</v>
      </c>
      <c r="G16" s="49">
        <v>43101</v>
      </c>
      <c r="H16" s="47">
        <v>237500</v>
      </c>
      <c r="I16" s="48">
        <v>1</v>
      </c>
      <c r="J16" s="47">
        <v>250000</v>
      </c>
      <c r="K16" s="5"/>
    </row>
    <row r="17" spans="1:11" s="6" customFormat="1" ht="81.75" customHeight="1" x14ac:dyDescent="0.25">
      <c r="A17" s="4" t="s">
        <v>26</v>
      </c>
      <c r="B17" s="4" t="s">
        <v>42</v>
      </c>
      <c r="C17" s="4" t="s">
        <v>49</v>
      </c>
      <c r="D17" s="5" t="s">
        <v>31</v>
      </c>
      <c r="E17" s="49">
        <v>43040</v>
      </c>
      <c r="F17" s="49">
        <v>43070</v>
      </c>
      <c r="G17" s="49">
        <v>43101</v>
      </c>
      <c r="H17" s="47">
        <v>3657500</v>
      </c>
      <c r="I17" s="48">
        <v>5</v>
      </c>
      <c r="J17" s="47">
        <v>770000</v>
      </c>
      <c r="K17" s="5"/>
    </row>
  </sheetData>
  <sortState ref="A7:AC27">
    <sortCondition ref="A7:A27"/>
  </sortState>
  <mergeCells count="12">
    <mergeCell ref="D1:H1"/>
    <mergeCell ref="E6:G6"/>
    <mergeCell ref="I6:J6"/>
    <mergeCell ref="K6:K7"/>
    <mergeCell ref="A5:D5"/>
    <mergeCell ref="A6:A7"/>
    <mergeCell ref="I5:J5"/>
    <mergeCell ref="D6:D7"/>
    <mergeCell ref="B6:B7"/>
    <mergeCell ref="C6:C7"/>
    <mergeCell ref="D2:H2"/>
    <mergeCell ref="D3:H3"/>
  </mergeCells>
  <pageMargins left="0.23622047244094491" right="0.23622047244094491" top="0.74803149606299213" bottom="0.74803149606299213" header="0.31496062992125984" footer="0.31496062992125984"/>
  <pageSetup paperSize="8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4" sqref="A4"/>
    </sheetView>
  </sheetViews>
  <sheetFormatPr defaultRowHeight="15" x14ac:dyDescent="0.25"/>
  <cols>
    <col min="1" max="1" width="38.42578125" customWidth="1"/>
  </cols>
  <sheetData>
    <row r="1" spans="1:5" ht="15.75" customHeight="1" x14ac:dyDescent="0.25">
      <c r="A1" s="45" t="s">
        <v>28</v>
      </c>
      <c r="B1" s="44"/>
      <c r="C1" s="44"/>
      <c r="D1" s="44"/>
      <c r="E1" s="44"/>
    </row>
    <row r="2" spans="1:5" x14ac:dyDescent="0.25">
      <c r="A2" s="45" t="s">
        <v>32</v>
      </c>
      <c r="B2" s="44"/>
      <c r="C2" s="44"/>
      <c r="D2" s="44"/>
      <c r="E2" s="44"/>
    </row>
    <row r="3" spans="1:5" x14ac:dyDescent="0.25">
      <c r="A3" s="46" t="s">
        <v>29</v>
      </c>
      <c r="B3" s="44"/>
      <c r="C3" s="44"/>
      <c r="D3" s="44"/>
      <c r="E3" s="44"/>
    </row>
    <row r="4" spans="1:5" x14ac:dyDescent="0.25">
      <c r="A4" s="46" t="s">
        <v>30</v>
      </c>
      <c r="B4" s="44"/>
      <c r="C4" s="44"/>
      <c r="D4" s="44"/>
      <c r="E4" s="44"/>
    </row>
    <row r="5" spans="1:5" x14ac:dyDescent="0.25">
      <c r="A5" s="46" t="s">
        <v>31</v>
      </c>
      <c r="B5" s="44"/>
      <c r="C5" s="44"/>
      <c r="D5" s="44"/>
      <c r="E5" s="44"/>
    </row>
    <row r="6" spans="1:5" x14ac:dyDescent="0.25">
      <c r="A6" s="44"/>
      <c r="B6" s="44"/>
      <c r="C6" s="44"/>
      <c r="D6" s="44"/>
      <c r="E6" s="44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HMG výzev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Pekárek</dc:creator>
  <cp:lastModifiedBy>Kamila</cp:lastModifiedBy>
  <cp:lastPrinted>2017-09-06T21:54:30Z</cp:lastPrinted>
  <dcterms:created xsi:type="dcterms:W3CDTF">2015-02-18T14:34:44Z</dcterms:created>
  <dcterms:modified xsi:type="dcterms:W3CDTF">2017-09-06T21:55:08Z</dcterms:modified>
</cp:coreProperties>
</file>